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5570" windowHeight="7995" activeTab="2"/>
  </bookViews>
  <sheets>
    <sheet name="Стационар" sheetId="1" r:id="rId1"/>
    <sheet name="Полустационар" sheetId="2" r:id="rId2"/>
    <sheet name="На дому" sheetId="3" r:id="rId3"/>
  </sheets>
  <calcPr calcId="125725"/>
</workbook>
</file>

<file path=xl/calcChain.xml><?xml version="1.0" encoding="utf-8"?>
<calcChain xmlns="http://schemas.openxmlformats.org/spreadsheetml/2006/main">
  <c r="B43" i="1"/>
  <c r="B8" i="3"/>
  <c r="B20" i="2"/>
  <c r="B17"/>
  <c r="B15"/>
  <c r="B8"/>
  <c r="B9"/>
  <c r="B10"/>
  <c r="B11"/>
  <c r="B12"/>
  <c r="B7"/>
  <c r="B42" i="1" l="1"/>
  <c r="B45" i="2"/>
  <c r="B44"/>
  <c r="B43"/>
  <c r="B42"/>
  <c r="B39"/>
  <c r="B38"/>
  <c r="B36"/>
  <c r="B35"/>
  <c r="B34"/>
  <c r="B30"/>
  <c r="B29"/>
  <c r="B28"/>
  <c r="B26"/>
  <c r="B25"/>
  <c r="B24"/>
  <c r="B53" i="3"/>
  <c r="B52"/>
  <c r="B51"/>
  <c r="B50"/>
  <c r="B47"/>
  <c r="B46"/>
  <c r="B44"/>
  <c r="B43"/>
  <c r="B42"/>
  <c r="B38"/>
  <c r="B37"/>
  <c r="B36"/>
  <c r="B34"/>
  <c r="B33"/>
  <c r="B32"/>
  <c r="B30"/>
  <c r="B29"/>
  <c r="B28"/>
  <c r="B25"/>
  <c r="B23"/>
  <c r="B9"/>
  <c r="B10"/>
  <c r="B11"/>
  <c r="B12"/>
  <c r="B13"/>
  <c r="B14"/>
  <c r="B15"/>
  <c r="B16"/>
  <c r="B18"/>
  <c r="B19"/>
  <c r="B20"/>
</calcChain>
</file>

<file path=xl/sharedStrings.xml><?xml version="1.0" encoding="utf-8"?>
<sst xmlns="http://schemas.openxmlformats.org/spreadsheetml/2006/main" count="144" uniqueCount="65">
  <si>
    <t>1. Социально-бытовые услуги:</t>
  </si>
  <si>
    <t>2. Социально-медицинские услуги:</t>
  </si>
  <si>
    <t>Наименование услуги</t>
  </si>
  <si>
    <t>Размер тарифа</t>
  </si>
  <si>
    <t xml:space="preserve"> обеспечение площадью жилых помещений в соответствии с утвержденными нормативами;</t>
  </si>
  <si>
    <t xml:space="preserve"> обеспечение питанием в соответствии с утвержденными нормативами;</t>
  </si>
  <si>
    <t xml:space="preserve"> обеспечение мягким инвентарем (одеждой, обувью, нательным бельем и постельными принадлежностями) в соответствии с утвержденными нормативами;</t>
  </si>
  <si>
    <t>обеспечение за счет средств получателя социальных услуг книгами, журналами, газетами, настольными играми;</t>
  </si>
  <si>
    <t xml:space="preserve"> предоставление гигиенических услуг лицам, не способным по состоянию здоровья самостоятельно осуществлять за собой уход;</t>
  </si>
  <si>
    <t>отправка за счет средств получателя социальных услуг почтовой корреспонденции;</t>
  </si>
  <si>
    <t xml:space="preserve"> помощь в приеме пищи (кормление).</t>
  </si>
  <si>
    <t xml:space="preserve"> первичный осмотр и первичная санитарная обработка;</t>
  </si>
  <si>
    <t xml:space="preserve"> долечивание в соответствии с рекомендациями врача;</t>
  </si>
  <si>
    <t xml:space="preserve"> помощь в проведении медицинских восстановительных мероприятий;</t>
  </si>
  <si>
    <t xml:space="preserve"> реабилитация и абилитация инвалидов;</t>
  </si>
  <si>
    <t xml:space="preserve"> выполнение процедур, связанных с организацией ухода, наблюдением за состоянием здоровья получателей социальных услуг (измерение температуры тела, артериального давления, контроль за приемом лекарственных препаратов);</t>
  </si>
  <si>
    <t>оказание содействия в проведении оздоровительных мероприятий;</t>
  </si>
  <si>
    <t xml:space="preserve"> систематическое наблюдение за получателями социальных услуг в целях выявления отклонений в состоянии их здоровья;</t>
  </si>
  <si>
    <t>проведение мероприятий, направленных на формирование здорового образа жизни;</t>
  </si>
  <si>
    <t xml:space="preserve"> проведение занятий по адаптивной физической культуре;</t>
  </si>
  <si>
    <t xml:space="preserve"> консультирование по социально-медицинским вопросам (поддержание и сохранение здоровья получателей социальных услуг, проведение оздоровительных мероприятий, выявление отклонений в состоянии их здоровья);</t>
  </si>
  <si>
    <t xml:space="preserve"> приобретение по заключению врача за счет средств получателя социальных услуг и доставка лекарственных препаратов и медицинских изделий;</t>
  </si>
  <si>
    <t xml:space="preserve"> оказание помощи при получении услуг в медицинских организациях.</t>
  </si>
  <si>
    <t xml:space="preserve">3. Социально-психологические услуги </t>
  </si>
  <si>
    <t xml:space="preserve"> социально-психологическое консультирование (в том числе по вопросам внутрисемейных отношений);</t>
  </si>
  <si>
    <t xml:space="preserve"> социально-психологический патронаж;</t>
  </si>
  <si>
    <t xml:space="preserve"> оказание консультационной психологической помощи анонимно (в том числе с использованием телефона доверия).</t>
  </si>
  <si>
    <t xml:space="preserve">4. Социально-педагогические услуги </t>
  </si>
  <si>
    <t xml:space="preserve"> обучение практическим навыкам общего ухода за тяжелобольными получателями социальных услуг, получателями социальных услуг, имеющими ограничения жизнедеятельности, в том числе за детьми-инвалидами;</t>
  </si>
  <si>
    <t xml:space="preserve"> организация помощи родителям и иным законным представителям детей-инвалидов, воспитываемых дома, в обучении таких детей навыкам самообслуживания, общения, направленным на развитие личности;</t>
  </si>
  <si>
    <t xml:space="preserve"> социально-педагогическая коррекция, включая диагностику и консультирование;</t>
  </si>
  <si>
    <t xml:space="preserve"> формирование позитивных интересов (в том числе в сфере досуга);</t>
  </si>
  <si>
    <t xml:space="preserve"> организация досуга (праздники, экскурсии и другие культурные мероприятия).</t>
  </si>
  <si>
    <t xml:space="preserve">5. Социально-трудовые услуги </t>
  </si>
  <si>
    <t xml:space="preserve"> проведение мероприятий по использованию трудовых возможностей и обучению доступным профессиональным навыкам;</t>
  </si>
  <si>
    <t>оказание помощи в трудоустройстве;</t>
  </si>
  <si>
    <t xml:space="preserve"> организация помощи в получении образования, в том числе профессионального образования, инвалидами (детьми-инвалидами) в соответствии с их способностями.</t>
  </si>
  <si>
    <t>6. Социально-правовые услуги</t>
  </si>
  <si>
    <t xml:space="preserve"> оказание помощи в оформлении и восстановлении утраченных документов получателей социальных услуг;</t>
  </si>
  <si>
    <t xml:space="preserve"> оказание помощи в получении юридических услуг (в том числе бесплатно);</t>
  </si>
  <si>
    <t xml:space="preserve"> оказание помощи в защите прав и законных интересов получателей социальных услуг.</t>
  </si>
  <si>
    <t xml:space="preserve"> обучение инвалидов (детей-инвалидов) пользованию средствами ухода и техническими средствами реабилитации;</t>
  </si>
  <si>
    <t xml:space="preserve"> проведение социально-реабилитационных мероприятий в сфере социального обслуживания;</t>
  </si>
  <si>
    <t xml:space="preserve"> обучение навыкам поведения в быту и общественных местах;</t>
  </si>
  <si>
    <t xml:space="preserve"> оказание помощи в обучении навыкам компьютерной грамотности.</t>
  </si>
  <si>
    <t>7.  Услуги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</si>
  <si>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помощь в приготовлении пищи;</t>
  </si>
  <si>
    <t xml:space="preserve"> оплата за счет средств получателя социальных услуг жилищно-коммунальных услуг и услуг связи;</t>
  </si>
  <si>
    <t>сдача за счет средств получателя социальных услуг вещей в стирку, химчистку, ремонт, обратная их доставка;</t>
  </si>
  <si>
    <t xml:space="preserve"> организация помощи в проведении ремонта жилых помещений;</t>
  </si>
  <si>
    <t xml:space="preserve"> обеспечение кратковременного присмотра за детьми;</t>
  </si>
  <si>
    <t xml:space="preserve"> уборка жилых помещений;</t>
  </si>
  <si>
    <t xml:space="preserve"> отправка за счет средств получателя социальных услуг почтовой корреспонденции;</t>
  </si>
  <si>
    <t xml:space="preserve"> покупка за счет средств получателя социальных услуг и доставка на дом:</t>
  </si>
  <si>
    <t>продуктов питания;</t>
  </si>
  <si>
    <t>промышленных товаров первой необходимости, средств санитарии и гигиены, средств ухода;</t>
  </si>
  <si>
    <t>книг, газет, журналов.</t>
  </si>
  <si>
    <t xml:space="preserve"> покупка за счет средств получателя социальных услуг топлива,  (в жилых помещениях без центрального отопления и (или) водоснабжения);</t>
  </si>
  <si>
    <t>топка печей, обеспечение водой</t>
  </si>
  <si>
    <t>Размер тарифов на социальные услуги, предоставляемые в стационарной форме,                               на 2018 год</t>
  </si>
  <si>
    <t>Размер тарифов на социальные услуги, предоставляемые в полустационарной форме, на 2018 год</t>
  </si>
  <si>
    <t>Размер тарифов на социальные услуги, предоставляемые в форме на дому, на  2018 год</t>
  </si>
  <si>
    <t>Приложение №3                                                                                                                                                                       к приказу директора департамента от 01.11.2017 № 377</t>
  </si>
  <si>
    <t xml:space="preserve">Приложение №1                                                                                                                                                                                 к приказу директора департамента от 01.11.2017 № 377  </t>
  </si>
  <si>
    <t xml:space="preserve">Приложение №2 к приказу директора департамента от 01.11.2017 № 377 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</si>
</sst>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9"/>
  <sheetViews>
    <sheetView workbookViewId="0">
      <selection activeCell="A2" sqref="A2"/>
    </sheetView>
  </sheetViews>
  <sheetFormatPr defaultColWidth="73.140625" defaultRowHeight="15.75"/>
  <cols>
    <col min="1" max="1" width="73.28515625" style="1" customWidth="1"/>
    <col min="2" max="2" width="17.5703125" style="8" customWidth="1"/>
    <col min="3" max="3" width="18.42578125" style="1" hidden="1" customWidth="1"/>
    <col min="4" max="16384" width="73.140625" style="1"/>
  </cols>
  <sheetData>
    <row r="1" spans="1:3" ht="49.15" customHeight="1">
      <c r="A1" s="9" t="s">
        <v>63</v>
      </c>
      <c r="B1" s="9"/>
    </row>
    <row r="3" spans="1:3" ht="39" customHeight="1">
      <c r="A3" s="10" t="s">
        <v>59</v>
      </c>
      <c r="B3" s="10"/>
    </row>
    <row r="5" spans="1:3">
      <c r="A5" s="2" t="s">
        <v>2</v>
      </c>
      <c r="B5" s="7" t="s">
        <v>3</v>
      </c>
      <c r="C5" s="1">
        <v>2015</v>
      </c>
    </row>
    <row r="6" spans="1:3">
      <c r="A6" s="3" t="s">
        <v>0</v>
      </c>
      <c r="B6" s="7"/>
    </row>
    <row r="7" spans="1:3" ht="31.5">
      <c r="A7" s="4" t="s">
        <v>4</v>
      </c>
      <c r="B7" s="7">
        <v>120.1</v>
      </c>
      <c r="C7" s="1">
        <v>10.199999999999999</v>
      </c>
    </row>
    <row r="8" spans="1:3" ht="31.5">
      <c r="A8" s="4" t="s">
        <v>5</v>
      </c>
      <c r="B8" s="7">
        <v>138.30000000000001</v>
      </c>
      <c r="C8" s="1">
        <v>40.299999999999997</v>
      </c>
    </row>
    <row r="9" spans="1:3" ht="47.25">
      <c r="A9" s="4" t="s">
        <v>6</v>
      </c>
      <c r="B9" s="7">
        <v>17.96</v>
      </c>
      <c r="C9" s="1">
        <v>18</v>
      </c>
    </row>
    <row r="10" spans="1:3" ht="31.5">
      <c r="A10" s="4" t="s">
        <v>7</v>
      </c>
      <c r="B10" s="7">
        <v>12.83</v>
      </c>
      <c r="C10" s="1">
        <v>49.6</v>
      </c>
    </row>
    <row r="11" spans="1:3" ht="31.5">
      <c r="A11" s="4" t="s">
        <v>8</v>
      </c>
      <c r="B11" s="7">
        <v>66.48</v>
      </c>
      <c r="C11" s="1">
        <v>37.4</v>
      </c>
    </row>
    <row r="12" spans="1:3" ht="31.5">
      <c r="A12" s="4" t="s">
        <v>9</v>
      </c>
      <c r="B12" s="7">
        <v>60.09</v>
      </c>
      <c r="C12" s="1">
        <v>21.3</v>
      </c>
    </row>
    <row r="13" spans="1:3">
      <c r="A13" s="4" t="s">
        <v>10</v>
      </c>
      <c r="B13" s="7">
        <v>39</v>
      </c>
      <c r="C13" s="1">
        <v>18.100000000000001</v>
      </c>
    </row>
    <row r="14" spans="1:3">
      <c r="A14" s="3" t="s">
        <v>1</v>
      </c>
      <c r="B14" s="7"/>
    </row>
    <row r="15" spans="1:3">
      <c r="A15" s="4" t="s">
        <v>11</v>
      </c>
      <c r="B15" s="7">
        <v>54.96</v>
      </c>
    </row>
    <row r="16" spans="1:3">
      <c r="A16" s="4" t="s">
        <v>12</v>
      </c>
      <c r="B16" s="7">
        <v>49.2</v>
      </c>
    </row>
    <row r="17" spans="1:3">
      <c r="A17" s="4" t="s">
        <v>13</v>
      </c>
      <c r="B17" s="7">
        <v>52.7</v>
      </c>
    </row>
    <row r="18" spans="1:3">
      <c r="A18" s="4" t="s">
        <v>14</v>
      </c>
      <c r="B18" s="7">
        <v>62.46</v>
      </c>
    </row>
    <row r="19" spans="1:3" ht="63">
      <c r="A19" s="4" t="s">
        <v>15</v>
      </c>
      <c r="B19" s="7">
        <v>44.51</v>
      </c>
      <c r="C19" s="1">
        <v>6.3</v>
      </c>
    </row>
    <row r="20" spans="1:3">
      <c r="A20" s="4" t="s">
        <v>16</v>
      </c>
      <c r="B20" s="7">
        <v>63.72</v>
      </c>
    </row>
    <row r="21" spans="1:3" ht="31.5">
      <c r="A21" s="4" t="s">
        <v>17</v>
      </c>
      <c r="B21" s="7">
        <v>115.8</v>
      </c>
      <c r="C21" s="1">
        <v>5.8</v>
      </c>
    </row>
    <row r="22" spans="1:3" ht="31.5">
      <c r="A22" s="4" t="s">
        <v>18</v>
      </c>
      <c r="B22" s="7">
        <v>30.91</v>
      </c>
    </row>
    <row r="23" spans="1:3">
      <c r="A23" s="4" t="s">
        <v>19</v>
      </c>
      <c r="B23" s="7">
        <v>66.930000000000007</v>
      </c>
    </row>
    <row r="24" spans="1:3" ht="63">
      <c r="A24" s="4" t="s">
        <v>20</v>
      </c>
      <c r="B24" s="7">
        <v>86.3</v>
      </c>
      <c r="C24" s="1">
        <v>2.8</v>
      </c>
    </row>
    <row r="25" spans="1:3" ht="47.25">
      <c r="A25" s="4" t="s">
        <v>21</v>
      </c>
      <c r="B25" s="7">
        <v>39.53</v>
      </c>
    </row>
    <row r="26" spans="1:3">
      <c r="A26" s="4" t="s">
        <v>22</v>
      </c>
      <c r="B26" s="7">
        <v>159.63</v>
      </c>
    </row>
    <row r="27" spans="1:3">
      <c r="A27" s="3" t="s">
        <v>23</v>
      </c>
      <c r="B27" s="7"/>
      <c r="C27" s="6"/>
    </row>
    <row r="28" spans="1:3" ht="31.5">
      <c r="A28" s="4" t="s">
        <v>24</v>
      </c>
      <c r="B28" s="7">
        <v>165.38</v>
      </c>
      <c r="C28" s="6">
        <v>9.5</v>
      </c>
    </row>
    <row r="29" spans="1:3">
      <c r="A29" s="4" t="s">
        <v>25</v>
      </c>
      <c r="B29" s="7">
        <v>165.38</v>
      </c>
      <c r="C29" s="6">
        <v>9.5</v>
      </c>
    </row>
    <row r="30" spans="1:3" ht="31.5">
      <c r="A30" s="4" t="s">
        <v>26</v>
      </c>
      <c r="B30" s="7">
        <v>165.38</v>
      </c>
      <c r="C30" s="6">
        <v>9.5</v>
      </c>
    </row>
    <row r="31" spans="1:3">
      <c r="A31" s="3" t="s">
        <v>27</v>
      </c>
      <c r="B31" s="7"/>
      <c r="C31" s="6"/>
    </row>
    <row r="32" spans="1:3" ht="63">
      <c r="A32" s="4" t="s">
        <v>28</v>
      </c>
      <c r="B32" s="7">
        <v>10.199999999999999</v>
      </c>
      <c r="C32" s="6">
        <v>108.7</v>
      </c>
    </row>
    <row r="33" spans="1:3" ht="63">
      <c r="A33" s="4" t="s">
        <v>29</v>
      </c>
      <c r="B33" s="7">
        <v>10.199999999999999</v>
      </c>
      <c r="C33" s="6">
        <v>108.7</v>
      </c>
    </row>
    <row r="34" spans="1:3" ht="31.5">
      <c r="A34" s="4" t="s">
        <v>30</v>
      </c>
      <c r="B34" s="7">
        <v>22.89</v>
      </c>
      <c r="C34" s="6">
        <v>81.599999999999994</v>
      </c>
    </row>
    <row r="35" spans="1:3">
      <c r="A35" s="4" t="s">
        <v>31</v>
      </c>
      <c r="B35" s="7">
        <v>22.89</v>
      </c>
      <c r="C35" s="6"/>
    </row>
    <row r="36" spans="1:3" ht="31.5">
      <c r="A36" s="4" t="s">
        <v>32</v>
      </c>
      <c r="B36" s="7">
        <v>72</v>
      </c>
      <c r="C36" s="6"/>
    </row>
    <row r="37" spans="1:3">
      <c r="A37" s="3" t="s">
        <v>33</v>
      </c>
      <c r="B37" s="7"/>
      <c r="C37" s="6"/>
    </row>
    <row r="38" spans="1:3" ht="31.5">
      <c r="A38" s="4" t="s">
        <v>34</v>
      </c>
      <c r="B38" s="7">
        <v>31.29</v>
      </c>
      <c r="C38" s="6">
        <v>52.7</v>
      </c>
    </row>
    <row r="39" spans="1:3">
      <c r="A39" s="4" t="s">
        <v>35</v>
      </c>
      <c r="B39" s="7">
        <v>31.29</v>
      </c>
      <c r="C39" s="6">
        <v>52.7</v>
      </c>
    </row>
    <row r="40" spans="1:3" ht="47.25">
      <c r="A40" s="4" t="s">
        <v>36</v>
      </c>
      <c r="B40" s="7">
        <v>31.29</v>
      </c>
      <c r="C40" s="6">
        <v>52.7</v>
      </c>
    </row>
    <row r="41" spans="1:3">
      <c r="A41" s="3" t="s">
        <v>37</v>
      </c>
      <c r="B41" s="7"/>
      <c r="C41" s="6"/>
    </row>
    <row r="42" spans="1:3" ht="31.5">
      <c r="A42" s="4" t="s">
        <v>38</v>
      </c>
      <c r="B42" s="7">
        <f t="shared" ref="B42:B43" si="0">C42*1.1</f>
        <v>29.700000000000003</v>
      </c>
      <c r="C42" s="6">
        <v>27</v>
      </c>
    </row>
    <row r="43" spans="1:3" ht="31.5">
      <c r="A43" s="4" t="s">
        <v>39</v>
      </c>
      <c r="B43" s="7">
        <f t="shared" si="0"/>
        <v>29.700000000000003</v>
      </c>
      <c r="C43" s="6">
        <v>27</v>
      </c>
    </row>
    <row r="44" spans="1:3" ht="31.5">
      <c r="A44" s="4" t="s">
        <v>40</v>
      </c>
      <c r="B44" s="7">
        <v>29.7</v>
      </c>
      <c r="C44" s="6"/>
    </row>
    <row r="45" spans="1:3" ht="47.25">
      <c r="A45" s="3" t="s">
        <v>45</v>
      </c>
      <c r="B45" s="7"/>
      <c r="C45" s="6"/>
    </row>
    <row r="46" spans="1:3" ht="31.5">
      <c r="A46" s="4" t="s">
        <v>41</v>
      </c>
      <c r="B46" s="7">
        <v>47.27</v>
      </c>
      <c r="C46" s="6">
        <v>20.8</v>
      </c>
    </row>
    <row r="47" spans="1:3" ht="31.5">
      <c r="A47" s="4" t="s">
        <v>42</v>
      </c>
      <c r="B47" s="7">
        <v>56.92</v>
      </c>
      <c r="C47" s="6">
        <v>20.8</v>
      </c>
    </row>
    <row r="48" spans="1:3">
      <c r="A48" s="4" t="s">
        <v>43</v>
      </c>
      <c r="B48" s="7">
        <v>28.92</v>
      </c>
      <c r="C48" s="6">
        <v>20.8</v>
      </c>
    </row>
    <row r="49" spans="1:3">
      <c r="A49" s="4" t="s">
        <v>44</v>
      </c>
      <c r="B49" s="7">
        <v>24.4</v>
      </c>
      <c r="C49" s="6">
        <v>20.8</v>
      </c>
    </row>
  </sheetData>
  <mergeCells count="2">
    <mergeCell ref="A1:B1"/>
    <mergeCell ref="A3:B3"/>
  </mergeCells>
  <pageMargins left="0.54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5"/>
  <sheetViews>
    <sheetView topLeftCell="A28" workbookViewId="0">
      <selection activeCell="D8" sqref="D8"/>
    </sheetView>
  </sheetViews>
  <sheetFormatPr defaultColWidth="73.140625" defaultRowHeight="15.75"/>
  <cols>
    <col min="1" max="1" width="70.7109375" style="1" customWidth="1"/>
    <col min="2" max="2" width="18.85546875" style="1" customWidth="1"/>
    <col min="3" max="3" width="16.85546875" style="1" hidden="1" customWidth="1"/>
    <col min="4" max="16384" width="73.140625" style="1"/>
  </cols>
  <sheetData>
    <row r="1" spans="1:3">
      <c r="A1" s="9" t="s">
        <v>64</v>
      </c>
      <c r="B1" s="9"/>
    </row>
    <row r="3" spans="1:3" ht="32.450000000000003" customHeight="1">
      <c r="A3" s="10" t="s">
        <v>60</v>
      </c>
      <c r="B3" s="10"/>
    </row>
    <row r="5" spans="1:3">
      <c r="A5" s="2" t="s">
        <v>2</v>
      </c>
      <c r="B5" s="2" t="s">
        <v>3</v>
      </c>
      <c r="C5" s="1">
        <v>2015</v>
      </c>
    </row>
    <row r="6" spans="1:3">
      <c r="A6" s="3" t="s">
        <v>0</v>
      </c>
      <c r="B6" s="2"/>
    </row>
    <row r="7" spans="1:3" ht="31.5">
      <c r="A7" s="4" t="s">
        <v>4</v>
      </c>
      <c r="B7" s="2">
        <f>C7*1.2</f>
        <v>12.239999999999998</v>
      </c>
      <c r="C7" s="1">
        <v>10.199999999999999</v>
      </c>
    </row>
    <row r="8" spans="1:3" ht="31.5">
      <c r="A8" s="4" t="s">
        <v>5</v>
      </c>
      <c r="B8" s="2">
        <f t="shared" ref="B8:B12" si="0">C8*1.2</f>
        <v>48.359999999999992</v>
      </c>
      <c r="C8" s="1">
        <v>40.299999999999997</v>
      </c>
    </row>
    <row r="9" spans="1:3" ht="47.25">
      <c r="A9" s="4" t="s">
        <v>6</v>
      </c>
      <c r="B9" s="2">
        <f t="shared" si="0"/>
        <v>21.599999999999998</v>
      </c>
      <c r="C9" s="1">
        <v>18</v>
      </c>
    </row>
    <row r="10" spans="1:3" ht="31.5">
      <c r="A10" s="4" t="s">
        <v>7</v>
      </c>
      <c r="B10" s="2">
        <f t="shared" si="0"/>
        <v>59.519999999999996</v>
      </c>
      <c r="C10" s="1">
        <v>49.6</v>
      </c>
    </row>
    <row r="11" spans="1:3" ht="31.5">
      <c r="A11" s="4" t="s">
        <v>8</v>
      </c>
      <c r="B11" s="2">
        <f t="shared" si="0"/>
        <v>44.879999999999995</v>
      </c>
      <c r="C11" s="1">
        <v>37.4</v>
      </c>
    </row>
    <row r="12" spans="1:3" ht="31.5">
      <c r="A12" s="4" t="s">
        <v>9</v>
      </c>
      <c r="B12" s="2">
        <f t="shared" si="0"/>
        <v>25.56</v>
      </c>
      <c r="C12" s="1">
        <v>21.3</v>
      </c>
    </row>
    <row r="13" spans="1:3">
      <c r="A13" s="4" t="s">
        <v>10</v>
      </c>
      <c r="B13" s="2">
        <v>67.5</v>
      </c>
      <c r="C13" s="1">
        <v>18.100000000000001</v>
      </c>
    </row>
    <row r="14" spans="1:3">
      <c r="A14" s="3" t="s">
        <v>1</v>
      </c>
      <c r="B14" s="2"/>
    </row>
    <row r="15" spans="1:3" ht="63">
      <c r="A15" s="4" t="s">
        <v>15</v>
      </c>
      <c r="B15" s="2">
        <f t="shared" ref="B15:B20" si="1">C15*1.2</f>
        <v>7.56</v>
      </c>
      <c r="C15" s="1">
        <v>6.3</v>
      </c>
    </row>
    <row r="16" spans="1:3">
      <c r="A16" s="4" t="s">
        <v>16</v>
      </c>
      <c r="B16" s="2">
        <v>28.8</v>
      </c>
    </row>
    <row r="17" spans="1:3" ht="31.5">
      <c r="A17" s="4" t="s">
        <v>17</v>
      </c>
      <c r="B17" s="2">
        <f t="shared" si="1"/>
        <v>6.96</v>
      </c>
      <c r="C17" s="1">
        <v>5.8</v>
      </c>
    </row>
    <row r="18" spans="1:3" ht="31.5">
      <c r="A18" s="4" t="s">
        <v>18</v>
      </c>
      <c r="B18" s="2">
        <v>28.8</v>
      </c>
    </row>
    <row r="19" spans="1:3">
      <c r="A19" s="4" t="s">
        <v>19</v>
      </c>
      <c r="B19" s="2">
        <v>28.8</v>
      </c>
    </row>
    <row r="20" spans="1:3" ht="63">
      <c r="A20" s="4" t="s">
        <v>20</v>
      </c>
      <c r="B20" s="2">
        <f t="shared" si="1"/>
        <v>3.36</v>
      </c>
      <c r="C20" s="1">
        <v>2.8</v>
      </c>
    </row>
    <row r="21" spans="1:3" ht="47.25">
      <c r="A21" s="4" t="s">
        <v>21</v>
      </c>
      <c r="B21" s="2">
        <v>28.8</v>
      </c>
    </row>
    <row r="22" spans="1:3" ht="31.5">
      <c r="A22" s="4" t="s">
        <v>22</v>
      </c>
      <c r="B22" s="2">
        <v>28.8</v>
      </c>
    </row>
    <row r="23" spans="1:3">
      <c r="A23" s="3" t="s">
        <v>23</v>
      </c>
      <c r="B23" s="5"/>
      <c r="C23" s="6"/>
    </row>
    <row r="24" spans="1:3" ht="31.5">
      <c r="A24" s="4" t="s">
        <v>24</v>
      </c>
      <c r="B24" s="5">
        <f t="shared" ref="B24:B45" si="2">C24*1.1</f>
        <v>10.450000000000001</v>
      </c>
      <c r="C24" s="6">
        <v>9.5</v>
      </c>
    </row>
    <row r="25" spans="1:3">
      <c r="A25" s="4" t="s">
        <v>25</v>
      </c>
      <c r="B25" s="5">
        <f t="shared" si="2"/>
        <v>10.450000000000001</v>
      </c>
      <c r="C25" s="6">
        <v>9.5</v>
      </c>
    </row>
    <row r="26" spans="1:3" ht="31.5">
      <c r="A26" s="4" t="s">
        <v>26</v>
      </c>
      <c r="B26" s="5">
        <f t="shared" si="2"/>
        <v>10.450000000000001</v>
      </c>
      <c r="C26" s="6">
        <v>9.5</v>
      </c>
    </row>
    <row r="27" spans="1:3">
      <c r="A27" s="3" t="s">
        <v>27</v>
      </c>
      <c r="B27" s="5"/>
      <c r="C27" s="6"/>
    </row>
    <row r="28" spans="1:3" ht="63">
      <c r="A28" s="4" t="s">
        <v>28</v>
      </c>
      <c r="B28" s="5">
        <f t="shared" si="2"/>
        <v>119.57000000000001</v>
      </c>
      <c r="C28" s="6">
        <v>108.7</v>
      </c>
    </row>
    <row r="29" spans="1:3" ht="63">
      <c r="A29" s="4" t="s">
        <v>29</v>
      </c>
      <c r="B29" s="5">
        <f t="shared" si="2"/>
        <v>119.57000000000001</v>
      </c>
      <c r="C29" s="6">
        <v>108.7</v>
      </c>
    </row>
    <row r="30" spans="1:3" ht="31.5">
      <c r="A30" s="4" t="s">
        <v>30</v>
      </c>
      <c r="B30" s="5">
        <f t="shared" si="2"/>
        <v>89.76</v>
      </c>
      <c r="C30" s="6">
        <v>81.599999999999994</v>
      </c>
    </row>
    <row r="31" spans="1:3">
      <c r="A31" s="4" t="s">
        <v>31</v>
      </c>
      <c r="B31" s="5">
        <v>10.199999999999999</v>
      </c>
      <c r="C31" s="6"/>
    </row>
    <row r="32" spans="1:3" ht="31.5">
      <c r="A32" s="4" t="s">
        <v>32</v>
      </c>
      <c r="B32" s="5">
        <v>10.199999999999999</v>
      </c>
      <c r="C32" s="6"/>
    </row>
    <row r="33" spans="1:3">
      <c r="A33" s="3" t="s">
        <v>33</v>
      </c>
      <c r="B33" s="5"/>
      <c r="C33" s="6"/>
    </row>
    <row r="34" spans="1:3" ht="31.5">
      <c r="A34" s="4" t="s">
        <v>34</v>
      </c>
      <c r="B34" s="5">
        <f t="shared" si="2"/>
        <v>57.970000000000006</v>
      </c>
      <c r="C34" s="6">
        <v>52.7</v>
      </c>
    </row>
    <row r="35" spans="1:3">
      <c r="A35" s="4" t="s">
        <v>35</v>
      </c>
      <c r="B35" s="5">
        <f t="shared" si="2"/>
        <v>57.970000000000006</v>
      </c>
      <c r="C35" s="6">
        <v>52.7</v>
      </c>
    </row>
    <row r="36" spans="1:3" ht="47.25">
      <c r="A36" s="4" t="s">
        <v>36</v>
      </c>
      <c r="B36" s="5">
        <f t="shared" si="2"/>
        <v>57.970000000000006</v>
      </c>
      <c r="C36" s="6">
        <v>52.7</v>
      </c>
    </row>
    <row r="37" spans="1:3">
      <c r="A37" s="3" t="s">
        <v>37</v>
      </c>
      <c r="B37" s="5"/>
      <c r="C37" s="6"/>
    </row>
    <row r="38" spans="1:3" ht="31.5">
      <c r="A38" s="4" t="s">
        <v>38</v>
      </c>
      <c r="B38" s="5">
        <f t="shared" si="2"/>
        <v>29.700000000000003</v>
      </c>
      <c r="C38" s="6">
        <v>27</v>
      </c>
    </row>
    <row r="39" spans="1:3" ht="31.5">
      <c r="A39" s="4" t="s">
        <v>39</v>
      </c>
      <c r="B39" s="5">
        <f t="shared" si="2"/>
        <v>29.700000000000003</v>
      </c>
      <c r="C39" s="6">
        <v>27</v>
      </c>
    </row>
    <row r="40" spans="1:3" ht="31.5">
      <c r="A40" s="4" t="s">
        <v>40</v>
      </c>
      <c r="B40" s="5">
        <v>29.7</v>
      </c>
      <c r="C40" s="6"/>
    </row>
    <row r="41" spans="1:3" ht="47.25">
      <c r="A41" s="3" t="s">
        <v>45</v>
      </c>
      <c r="B41" s="5"/>
      <c r="C41" s="6"/>
    </row>
    <row r="42" spans="1:3" ht="31.5">
      <c r="A42" s="4" t="s">
        <v>41</v>
      </c>
      <c r="B42" s="5">
        <f t="shared" si="2"/>
        <v>22.880000000000003</v>
      </c>
      <c r="C42" s="6">
        <v>20.8</v>
      </c>
    </row>
    <row r="43" spans="1:3" ht="31.5">
      <c r="A43" s="4" t="s">
        <v>42</v>
      </c>
      <c r="B43" s="5">
        <f t="shared" si="2"/>
        <v>22.880000000000003</v>
      </c>
      <c r="C43" s="6">
        <v>20.8</v>
      </c>
    </row>
    <row r="44" spans="1:3">
      <c r="A44" s="4" t="s">
        <v>43</v>
      </c>
      <c r="B44" s="5">
        <f t="shared" si="2"/>
        <v>22.880000000000003</v>
      </c>
      <c r="C44" s="6">
        <v>20.8</v>
      </c>
    </row>
    <row r="45" spans="1:3">
      <c r="A45" s="4" t="s">
        <v>44</v>
      </c>
      <c r="B45" s="5">
        <f t="shared" si="2"/>
        <v>22.880000000000003</v>
      </c>
      <c r="C45" s="6">
        <v>20.8</v>
      </c>
    </row>
  </sheetData>
  <mergeCells count="2">
    <mergeCell ref="A1:B1"/>
    <mergeCell ref="A3:B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3"/>
  <sheetViews>
    <sheetView tabSelected="1" view="pageBreakPreview" topLeftCell="A28" zoomScale="60" zoomScaleNormal="100" workbookViewId="0">
      <selection activeCell="A2" sqref="A2"/>
    </sheetView>
  </sheetViews>
  <sheetFormatPr defaultColWidth="73.140625" defaultRowHeight="15.75"/>
  <cols>
    <col min="1" max="1" width="77.7109375" style="1" customWidth="1"/>
    <col min="2" max="2" width="27.7109375" style="1" customWidth="1"/>
    <col min="3" max="3" width="20" style="1" hidden="1" customWidth="1"/>
    <col min="4" max="16384" width="73.140625" style="1"/>
  </cols>
  <sheetData>
    <row r="1" spans="1:3" ht="46.9" customHeight="1">
      <c r="A1" s="9" t="s">
        <v>62</v>
      </c>
      <c r="B1" s="9"/>
    </row>
    <row r="3" spans="1:3" ht="48" customHeight="1">
      <c r="A3" s="10" t="s">
        <v>61</v>
      </c>
      <c r="B3" s="10"/>
    </row>
    <row r="5" spans="1:3">
      <c r="A5" s="2" t="s">
        <v>2</v>
      </c>
      <c r="B5" s="2" t="s">
        <v>3</v>
      </c>
      <c r="C5" s="1">
        <v>2015</v>
      </c>
    </row>
    <row r="6" spans="1:3">
      <c r="A6" s="3" t="s">
        <v>0</v>
      </c>
      <c r="B6" s="2"/>
    </row>
    <row r="7" spans="1:3">
      <c r="A7" s="4" t="s">
        <v>53</v>
      </c>
      <c r="B7" s="2"/>
    </row>
    <row r="8" spans="1:3">
      <c r="A8" s="4" t="s">
        <v>54</v>
      </c>
      <c r="B8" s="5">
        <f>C8*1.2</f>
        <v>32.64</v>
      </c>
      <c r="C8" s="6">
        <v>27.2</v>
      </c>
    </row>
    <row r="9" spans="1:3" ht="31.5">
      <c r="A9" s="4" t="s">
        <v>55</v>
      </c>
      <c r="B9" s="5">
        <f t="shared" ref="B9:B53" si="0">C9*1.1</f>
        <v>19.03</v>
      </c>
      <c r="C9" s="6">
        <v>17.3</v>
      </c>
    </row>
    <row r="10" spans="1:3">
      <c r="A10" s="4" t="s">
        <v>56</v>
      </c>
      <c r="B10" s="5">
        <f t="shared" si="0"/>
        <v>7.370000000000001</v>
      </c>
      <c r="C10" s="6">
        <v>6.7</v>
      </c>
    </row>
    <row r="11" spans="1:3">
      <c r="A11" s="4" t="s">
        <v>46</v>
      </c>
      <c r="B11" s="5">
        <f t="shared" si="0"/>
        <v>39.710000000000008</v>
      </c>
      <c r="C11" s="6">
        <v>36.1</v>
      </c>
    </row>
    <row r="12" spans="1:3" ht="31.5">
      <c r="A12" s="4" t="s">
        <v>47</v>
      </c>
      <c r="B12" s="5">
        <f t="shared" si="0"/>
        <v>47.190000000000005</v>
      </c>
      <c r="C12" s="6">
        <v>42.9</v>
      </c>
    </row>
    <row r="13" spans="1:3" ht="31.5">
      <c r="A13" s="4" t="s">
        <v>48</v>
      </c>
      <c r="B13" s="5">
        <f t="shared" si="0"/>
        <v>89.65</v>
      </c>
      <c r="C13" s="6">
        <v>81.5</v>
      </c>
    </row>
    <row r="14" spans="1:3" ht="31.5">
      <c r="A14" s="4" t="s">
        <v>57</v>
      </c>
      <c r="B14" s="5">
        <f t="shared" si="0"/>
        <v>44.33</v>
      </c>
      <c r="C14" s="6">
        <v>40.299999999999997</v>
      </c>
    </row>
    <row r="15" spans="1:3">
      <c r="A15" s="4" t="s">
        <v>58</v>
      </c>
      <c r="B15" s="5">
        <f t="shared" si="0"/>
        <v>21.12</v>
      </c>
      <c r="C15" s="6">
        <v>19.2</v>
      </c>
    </row>
    <row r="16" spans="1:3">
      <c r="A16" s="4" t="s">
        <v>49</v>
      </c>
      <c r="B16" s="5">
        <f t="shared" si="0"/>
        <v>105.38000000000001</v>
      </c>
      <c r="C16" s="6">
        <v>95.8</v>
      </c>
    </row>
    <row r="17" spans="1:3">
      <c r="A17" s="4" t="s">
        <v>50</v>
      </c>
      <c r="B17" s="5">
        <v>250</v>
      </c>
      <c r="C17" s="6"/>
    </row>
    <row r="18" spans="1:3">
      <c r="A18" s="4" t="s">
        <v>51</v>
      </c>
      <c r="B18" s="5">
        <f t="shared" si="0"/>
        <v>35.860000000000007</v>
      </c>
      <c r="C18" s="6">
        <v>32.6</v>
      </c>
    </row>
    <row r="19" spans="1:3" ht="31.5">
      <c r="A19" s="4" t="s">
        <v>8</v>
      </c>
      <c r="B19" s="5">
        <f t="shared" si="0"/>
        <v>41.14</v>
      </c>
      <c r="C19" s="6">
        <v>37.4</v>
      </c>
    </row>
    <row r="20" spans="1:3" ht="31.5">
      <c r="A20" s="4" t="s">
        <v>52</v>
      </c>
      <c r="B20" s="5">
        <f t="shared" si="0"/>
        <v>23.430000000000003</v>
      </c>
      <c r="C20" s="6">
        <v>21.3</v>
      </c>
    </row>
    <row r="21" spans="1:3">
      <c r="A21" s="4" t="s">
        <v>10</v>
      </c>
      <c r="B21" s="5">
        <v>54</v>
      </c>
      <c r="C21" s="6">
        <v>18.100000000000001</v>
      </c>
    </row>
    <row r="22" spans="1:3">
      <c r="A22" s="3" t="s">
        <v>1</v>
      </c>
      <c r="B22" s="5"/>
      <c r="C22" s="6"/>
    </row>
    <row r="23" spans="1:3" ht="63">
      <c r="A23" s="4" t="s">
        <v>15</v>
      </c>
      <c r="B23" s="5">
        <f t="shared" si="0"/>
        <v>11.990000000000002</v>
      </c>
      <c r="C23" s="6">
        <v>10.9</v>
      </c>
    </row>
    <row r="24" spans="1:3">
      <c r="A24" s="4" t="s">
        <v>16</v>
      </c>
      <c r="B24" s="5">
        <v>28.8</v>
      </c>
      <c r="C24" s="6"/>
    </row>
    <row r="25" spans="1:3" ht="31.5">
      <c r="A25" s="4" t="s">
        <v>17</v>
      </c>
      <c r="B25" s="5">
        <f t="shared" si="0"/>
        <v>4.95</v>
      </c>
      <c r="C25" s="6">
        <v>4.5</v>
      </c>
    </row>
    <row r="26" spans="1:3" ht="31.5">
      <c r="A26" s="4" t="s">
        <v>18</v>
      </c>
      <c r="B26" s="5">
        <v>28.8</v>
      </c>
      <c r="C26" s="6"/>
    </row>
    <row r="27" spans="1:3">
      <c r="A27" s="4" t="s">
        <v>19</v>
      </c>
      <c r="B27" s="5">
        <v>28.8</v>
      </c>
      <c r="C27" s="6"/>
    </row>
    <row r="28" spans="1:3" ht="63">
      <c r="A28" s="4" t="s">
        <v>20</v>
      </c>
      <c r="B28" s="5">
        <f t="shared" si="0"/>
        <v>19.03</v>
      </c>
      <c r="C28" s="6">
        <v>17.3</v>
      </c>
    </row>
    <row r="29" spans="1:3" ht="47.25">
      <c r="A29" s="4" t="s">
        <v>21</v>
      </c>
      <c r="B29" s="5">
        <f t="shared" si="0"/>
        <v>19.910000000000004</v>
      </c>
      <c r="C29" s="6">
        <v>18.100000000000001</v>
      </c>
    </row>
    <row r="30" spans="1:3">
      <c r="A30" s="4" t="s">
        <v>22</v>
      </c>
      <c r="B30" s="5">
        <f t="shared" si="0"/>
        <v>31.680000000000003</v>
      </c>
      <c r="C30" s="6">
        <v>28.8</v>
      </c>
    </row>
    <row r="31" spans="1:3">
      <c r="A31" s="3" t="s">
        <v>23</v>
      </c>
      <c r="B31" s="5"/>
      <c r="C31" s="6"/>
    </row>
    <row r="32" spans="1:3" ht="31.5">
      <c r="A32" s="4" t="s">
        <v>24</v>
      </c>
      <c r="B32" s="5">
        <f t="shared" si="0"/>
        <v>10.450000000000001</v>
      </c>
      <c r="C32" s="6">
        <v>9.5</v>
      </c>
    </row>
    <row r="33" spans="1:3">
      <c r="A33" s="4" t="s">
        <v>25</v>
      </c>
      <c r="B33" s="5">
        <f t="shared" si="0"/>
        <v>10.450000000000001</v>
      </c>
      <c r="C33" s="6">
        <v>9.5</v>
      </c>
    </row>
    <row r="34" spans="1:3" ht="31.5">
      <c r="A34" s="4" t="s">
        <v>26</v>
      </c>
      <c r="B34" s="5">
        <f t="shared" si="0"/>
        <v>10.450000000000001</v>
      </c>
      <c r="C34" s="6">
        <v>9.5</v>
      </c>
    </row>
    <row r="35" spans="1:3">
      <c r="A35" s="3" t="s">
        <v>27</v>
      </c>
      <c r="B35" s="5"/>
      <c r="C35" s="6"/>
    </row>
    <row r="36" spans="1:3" ht="63">
      <c r="A36" s="4" t="s">
        <v>28</v>
      </c>
      <c r="B36" s="5">
        <f t="shared" si="0"/>
        <v>119.57000000000001</v>
      </c>
      <c r="C36" s="6">
        <v>108.7</v>
      </c>
    </row>
    <row r="37" spans="1:3" ht="47.25">
      <c r="A37" s="4" t="s">
        <v>29</v>
      </c>
      <c r="B37" s="5">
        <f t="shared" si="0"/>
        <v>119.57000000000001</v>
      </c>
      <c r="C37" s="6">
        <v>108.7</v>
      </c>
    </row>
    <row r="38" spans="1:3" ht="31.5">
      <c r="A38" s="4" t="s">
        <v>30</v>
      </c>
      <c r="B38" s="5">
        <f t="shared" si="0"/>
        <v>89.76</v>
      </c>
      <c r="C38" s="6">
        <v>81.599999999999994</v>
      </c>
    </row>
    <row r="39" spans="1:3">
      <c r="A39" s="4" t="s">
        <v>31</v>
      </c>
      <c r="B39" s="5">
        <v>10.199999999999999</v>
      </c>
      <c r="C39" s="6"/>
    </row>
    <row r="40" spans="1:3" ht="31.5">
      <c r="A40" s="4" t="s">
        <v>32</v>
      </c>
      <c r="B40" s="5">
        <v>10.199999999999999</v>
      </c>
      <c r="C40" s="6"/>
    </row>
    <row r="41" spans="1:3">
      <c r="A41" s="3" t="s">
        <v>33</v>
      </c>
      <c r="B41" s="5"/>
      <c r="C41" s="6"/>
    </row>
    <row r="42" spans="1:3" ht="31.5">
      <c r="A42" s="4" t="s">
        <v>34</v>
      </c>
      <c r="B42" s="5">
        <f t="shared" si="0"/>
        <v>57.970000000000006</v>
      </c>
      <c r="C42" s="6">
        <v>52.7</v>
      </c>
    </row>
    <row r="43" spans="1:3">
      <c r="A43" s="4" t="s">
        <v>35</v>
      </c>
      <c r="B43" s="5">
        <f t="shared" si="0"/>
        <v>57.970000000000006</v>
      </c>
      <c r="C43" s="6">
        <v>52.7</v>
      </c>
    </row>
    <row r="44" spans="1:3" ht="47.25">
      <c r="A44" s="4" t="s">
        <v>36</v>
      </c>
      <c r="B44" s="5">
        <f t="shared" si="0"/>
        <v>57.970000000000006</v>
      </c>
      <c r="C44" s="6">
        <v>52.7</v>
      </c>
    </row>
    <row r="45" spans="1:3">
      <c r="A45" s="3" t="s">
        <v>37</v>
      </c>
      <c r="B45" s="5"/>
      <c r="C45" s="6"/>
    </row>
    <row r="46" spans="1:3" ht="31.5">
      <c r="A46" s="4" t="s">
        <v>38</v>
      </c>
      <c r="B46" s="5">
        <f t="shared" si="0"/>
        <v>29.700000000000003</v>
      </c>
      <c r="C46" s="6">
        <v>27</v>
      </c>
    </row>
    <row r="47" spans="1:3">
      <c r="A47" s="4" t="s">
        <v>39</v>
      </c>
      <c r="B47" s="5">
        <f t="shared" si="0"/>
        <v>29.700000000000003</v>
      </c>
      <c r="C47" s="6">
        <v>27</v>
      </c>
    </row>
    <row r="48" spans="1:3" ht="31.5">
      <c r="A48" s="4" t="s">
        <v>40</v>
      </c>
      <c r="B48" s="5">
        <v>29.7</v>
      </c>
      <c r="C48" s="6"/>
    </row>
    <row r="49" spans="1:3" ht="47.25">
      <c r="A49" s="3" t="s">
        <v>45</v>
      </c>
      <c r="B49" s="5"/>
      <c r="C49" s="6"/>
    </row>
    <row r="50" spans="1:3" ht="31.5">
      <c r="A50" s="4" t="s">
        <v>41</v>
      </c>
      <c r="B50" s="5">
        <f t="shared" si="0"/>
        <v>22.880000000000003</v>
      </c>
      <c r="C50" s="6">
        <v>20.8</v>
      </c>
    </row>
    <row r="51" spans="1:3" ht="31.5">
      <c r="A51" s="4" t="s">
        <v>42</v>
      </c>
      <c r="B51" s="5">
        <f t="shared" si="0"/>
        <v>22.880000000000003</v>
      </c>
      <c r="C51" s="6">
        <v>20.8</v>
      </c>
    </row>
    <row r="52" spans="1:3">
      <c r="A52" s="4" t="s">
        <v>43</v>
      </c>
      <c r="B52" s="5">
        <f t="shared" si="0"/>
        <v>22.880000000000003</v>
      </c>
      <c r="C52" s="6">
        <v>20.8</v>
      </c>
    </row>
    <row r="53" spans="1:3">
      <c r="A53" s="4" t="s">
        <v>44</v>
      </c>
      <c r="B53" s="5">
        <f t="shared" si="0"/>
        <v>22.880000000000003</v>
      </c>
      <c r="C53" s="6">
        <v>20.8</v>
      </c>
    </row>
  </sheetData>
  <mergeCells count="2">
    <mergeCell ref="A1:B1"/>
    <mergeCell ref="A3:B3"/>
  </mergeCells>
  <pageMargins left="0.70866141732283472" right="0.70866141732283472" top="0.74803149606299213" bottom="0.74803149606299213" header="0.31496062992125984" footer="0.31496062992125984"/>
  <pageSetup paperSize="9" scale="82" orientation="portrait" horizontalDpi="0" verticalDpi="0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Стационар</vt:lpstr>
      <vt:lpstr>Полустационар</vt:lpstr>
      <vt:lpstr>На дому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yurochko</cp:lastModifiedBy>
  <cp:lastPrinted>2018-01-12T11:25:50Z</cp:lastPrinted>
  <dcterms:created xsi:type="dcterms:W3CDTF">2016-12-21T23:08:25Z</dcterms:created>
  <dcterms:modified xsi:type="dcterms:W3CDTF">2018-01-12T11:28:16Z</dcterms:modified>
</cp:coreProperties>
</file>